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600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F4" i="1" s="1"/>
  <c r="D3" i="1"/>
  <c r="E3" i="1"/>
  <c r="F3" i="1"/>
  <c r="G3" i="1"/>
  <c r="F2" i="1"/>
  <c r="D2" i="1"/>
  <c r="E2" i="1" s="1"/>
  <c r="D6" i="1"/>
  <c r="B6" i="1"/>
  <c r="E4" i="1" l="1"/>
  <c r="G4" i="1" s="1"/>
  <c r="G2" i="1"/>
  <c r="F6" i="1"/>
  <c r="G6" i="1"/>
  <c r="E6" i="1" l="1"/>
  <c r="G13" i="1"/>
  <c r="G9" i="1"/>
  <c r="G11" i="1"/>
  <c r="G7" i="1"/>
  <c r="G12" i="1"/>
  <c r="G8" i="1"/>
  <c r="G10" i="1"/>
</calcChain>
</file>

<file path=xl/sharedStrings.xml><?xml version="1.0" encoding="utf-8"?>
<sst xmlns="http://schemas.openxmlformats.org/spreadsheetml/2006/main" count="18" uniqueCount="18">
  <si>
    <t>Consumo do Monitor</t>
  </si>
  <si>
    <t>Consumo da CPU</t>
  </si>
  <si>
    <t>Consumo Outros</t>
  </si>
  <si>
    <t>Kw/h</t>
  </si>
  <si>
    <t>Horas</t>
  </si>
  <si>
    <t>Valor por dia</t>
  </si>
  <si>
    <t>Valor por mês</t>
  </si>
  <si>
    <t>Total</t>
  </si>
  <si>
    <t>Valor do Mw</t>
  </si>
  <si>
    <t>Total por dia Mw</t>
  </si>
  <si>
    <t>Total por mês Mw</t>
  </si>
  <si>
    <t>10 máquinas</t>
  </si>
  <si>
    <t>100 máquinas</t>
  </si>
  <si>
    <t>50 máquinas</t>
  </si>
  <si>
    <t>150 máquinas</t>
  </si>
  <si>
    <t>1000 máquinas</t>
  </si>
  <si>
    <t>5000 máquinas</t>
  </si>
  <si>
    <t>10000 máquinas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</si>
</sst>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2" applyFont="1"/>
    <xf numFmtId="0" fontId="2" fillId="0" borderId="0" xfId="0" applyFont="1"/>
    <xf numFmtId="44" fontId="2" fillId="0" borderId="0" xfId="2" applyFont="1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right"/>
    </xf>
    <xf numFmtId="44" fontId="2" fillId="0" borderId="0" xfId="2" applyFont="1" applyAlignment="1">
      <alignment horizontal="right"/>
    </xf>
    <xf numFmtId="0" fontId="3" fillId="0" borderId="0" xfId="0" applyFont="1"/>
    <xf numFmtId="44" fontId="3" fillId="0" borderId="0" xfId="2" applyFont="1"/>
    <xf numFmtId="44" fontId="2" fillId="2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20" zoomScaleNormal="120" workbookViewId="0">
      <selection activeCell="D7" sqref="D7"/>
    </sheetView>
  </sheetViews>
  <sheetFormatPr defaultRowHeight="15" x14ac:dyDescent="0.25"/>
  <cols>
    <col min="1" max="1" width="20.5703125" bestFit="1" customWidth="1"/>
    <col min="2" max="2" width="9.7109375" bestFit="1" customWidth="1"/>
    <col min="3" max="3" width="6.28515625" bestFit="1" customWidth="1"/>
    <col min="4" max="4" width="17.85546875" style="1" bestFit="1" customWidth="1"/>
    <col min="5" max="5" width="19" style="1" bestFit="1" customWidth="1"/>
    <col min="6" max="6" width="17.28515625" style="1" bestFit="1" customWidth="1"/>
    <col min="7" max="7" width="15.140625" style="1" bestFit="1" customWidth="1"/>
  </cols>
  <sheetData>
    <row r="1" spans="1:7" x14ac:dyDescent="0.25">
      <c r="A1" s="2"/>
      <c r="B1" s="6" t="s">
        <v>3</v>
      </c>
      <c r="C1" s="6" t="s">
        <v>4</v>
      </c>
      <c r="D1" s="7" t="s">
        <v>9</v>
      </c>
      <c r="E1" s="7" t="s">
        <v>10</v>
      </c>
      <c r="F1" s="7" t="s">
        <v>5</v>
      </c>
      <c r="G1" s="7" t="s">
        <v>6</v>
      </c>
    </row>
    <row r="2" spans="1:7" x14ac:dyDescent="0.25">
      <c r="A2" s="2" t="s">
        <v>0</v>
      </c>
      <c r="B2">
        <v>0</v>
      </c>
      <c r="C2">
        <v>10</v>
      </c>
      <c r="D2" s="4">
        <f>(B2*10)/1000</f>
        <v>0</v>
      </c>
      <c r="E2" s="4">
        <f>D2*22</f>
        <v>0</v>
      </c>
      <c r="F2" s="1">
        <f t="shared" ref="F2:G4" si="0">D2*$B$7</f>
        <v>0</v>
      </c>
      <c r="G2" s="1">
        <f t="shared" si="0"/>
        <v>0</v>
      </c>
    </row>
    <row r="3" spans="1:7" x14ac:dyDescent="0.25">
      <c r="A3" s="2" t="s">
        <v>1</v>
      </c>
      <c r="B3">
        <v>300</v>
      </c>
      <c r="C3">
        <v>10</v>
      </c>
      <c r="D3" s="4">
        <f>(B3*10)/1000</f>
        <v>3</v>
      </c>
      <c r="E3" s="4">
        <f>D3*22</f>
        <v>66</v>
      </c>
      <c r="F3" s="1">
        <f t="shared" si="0"/>
        <v>0.81</v>
      </c>
      <c r="G3" s="1">
        <f t="shared" si="0"/>
        <v>17.82</v>
      </c>
    </row>
    <row r="4" spans="1:7" x14ac:dyDescent="0.25">
      <c r="A4" s="2" t="s">
        <v>2</v>
      </c>
      <c r="B4">
        <v>0</v>
      </c>
      <c r="C4">
        <v>10</v>
      </c>
      <c r="D4" s="4">
        <f>(B4*10)/1000</f>
        <v>0</v>
      </c>
      <c r="E4" s="4">
        <f>D4*22</f>
        <v>0</v>
      </c>
      <c r="F4" s="1">
        <f t="shared" si="0"/>
        <v>0</v>
      </c>
      <c r="G4" s="1">
        <f t="shared" si="0"/>
        <v>0</v>
      </c>
    </row>
    <row r="5" spans="1:7" x14ac:dyDescent="0.25">
      <c r="A5" s="2"/>
      <c r="D5" s="4"/>
      <c r="E5" s="4"/>
    </row>
    <row r="6" spans="1:7" x14ac:dyDescent="0.25">
      <c r="A6" s="2" t="s">
        <v>7</v>
      </c>
      <c r="B6" s="2">
        <f>SUM(B2:B5)</f>
        <v>300</v>
      </c>
      <c r="C6" s="2"/>
      <c r="D6" s="5">
        <f>SUM(D2:D5)</f>
        <v>3</v>
      </c>
      <c r="E6" s="5">
        <f>SUM(E2:E5)</f>
        <v>66</v>
      </c>
      <c r="F6" s="3">
        <f>SUM(F2:F5)</f>
        <v>0.81</v>
      </c>
      <c r="G6" s="3">
        <f>SUM(G2:G5)</f>
        <v>17.82</v>
      </c>
    </row>
    <row r="7" spans="1:7" ht="15.75" x14ac:dyDescent="0.25">
      <c r="A7" s="8" t="s">
        <v>8</v>
      </c>
      <c r="B7" s="9">
        <v>0.27</v>
      </c>
      <c r="F7" s="10" t="s">
        <v>11</v>
      </c>
      <c r="G7" s="10">
        <f>$G$6*10</f>
        <v>178.2</v>
      </c>
    </row>
    <row r="8" spans="1:7" x14ac:dyDescent="0.25">
      <c r="F8" s="10" t="s">
        <v>13</v>
      </c>
      <c r="G8" s="10">
        <f>$G$6*50</f>
        <v>891</v>
      </c>
    </row>
    <row r="9" spans="1:7" x14ac:dyDescent="0.25">
      <c r="F9" s="10" t="s">
        <v>12</v>
      </c>
      <c r="G9" s="10">
        <f>$G$6*100</f>
        <v>1782</v>
      </c>
    </row>
    <row r="10" spans="1:7" x14ac:dyDescent="0.25">
      <c r="F10" s="10" t="s">
        <v>14</v>
      </c>
      <c r="G10" s="10">
        <f>$G$6*150</f>
        <v>2673</v>
      </c>
    </row>
    <row r="11" spans="1:7" x14ac:dyDescent="0.25">
      <c r="F11" s="10" t="s">
        <v>15</v>
      </c>
      <c r="G11" s="10">
        <f>$G$6*1000</f>
        <v>17820</v>
      </c>
    </row>
    <row r="12" spans="1:7" x14ac:dyDescent="0.25">
      <c r="F12" s="10" t="s">
        <v>16</v>
      </c>
      <c r="G12" s="10">
        <f>$G$6*5000</f>
        <v>89100</v>
      </c>
    </row>
    <row r="13" spans="1:7" x14ac:dyDescent="0.25">
      <c r="F13" s="10" t="s">
        <v>17</v>
      </c>
      <c r="G13" s="10">
        <f>$G$6*10000</f>
        <v>178200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Sincic, Marcelo</dc:creator>
  <cp:lastModifiedBy>Sincic, Marcelo</cp:lastModifiedBy>
  <dcterms:created xsi:type="dcterms:W3CDTF">2011-10-29T12:29:12Z</dcterms:created>
  <dcterms:modified xsi:type="dcterms:W3CDTF">2011-10-29T14:02:47Z</dcterms:modified>
</cp:coreProperties>
</file>